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50" activeTab="0"/>
  </bookViews>
  <sheets>
    <sheet name="booking form" sheetId="1" r:id="rId1"/>
    <sheet name="room list" sheetId="2" r:id="rId2"/>
  </sheets>
  <definedNames>
    <definedName name="cidate">'booking form'!$D$86:$D$91</definedName>
    <definedName name="codate">'booking form'!$E$86:$E$90</definedName>
    <definedName name="in">'booking form'!$G$7</definedName>
    <definedName name="tr">'booking form'!$G$86:$G$87</definedName>
  </definedNames>
  <calcPr fullCalcOnLoad="1"/>
</workbook>
</file>

<file path=xl/sharedStrings.xml><?xml version="1.0" encoding="utf-8"?>
<sst xmlns="http://schemas.openxmlformats.org/spreadsheetml/2006/main" count="75" uniqueCount="37">
  <si>
    <t>Last name</t>
  </si>
  <si>
    <t>First Name</t>
  </si>
  <si>
    <t>Gender</t>
  </si>
  <si>
    <t>Category</t>
  </si>
  <si>
    <t>To be classified</t>
  </si>
  <si>
    <t>WC User</t>
  </si>
  <si>
    <t>Particular food requirement</t>
  </si>
  <si>
    <t xml:space="preserve">Foil </t>
  </si>
  <si>
    <t>Epee</t>
  </si>
  <si>
    <t>Sabre</t>
  </si>
  <si>
    <t>Team event MEN</t>
  </si>
  <si>
    <t>Team event WOMEN</t>
  </si>
  <si>
    <t>Position</t>
  </si>
  <si>
    <t>Individual event</t>
  </si>
  <si>
    <t>(A/B)</t>
  </si>
  <si>
    <t>(X)</t>
  </si>
  <si>
    <t>ATHLETES</t>
  </si>
  <si>
    <t>STAFF</t>
  </si>
  <si>
    <t>REFEREES</t>
  </si>
  <si>
    <t>0 REF</t>
  </si>
  <si>
    <t>1 REF</t>
  </si>
  <si>
    <t>2 REF</t>
  </si>
  <si>
    <t>CHECK IN DATE</t>
  </si>
  <si>
    <t>CHECK OUT DATE</t>
  </si>
  <si>
    <t>(M/F)</t>
  </si>
  <si>
    <t>Room type</t>
  </si>
  <si>
    <t>Total amount</t>
  </si>
  <si>
    <t>TOTAL AMOUNT TO PAY</t>
  </si>
  <si>
    <t>Team event MIXED</t>
  </si>
  <si>
    <t>flight number</t>
  </si>
  <si>
    <t>ARRIVAL</t>
  </si>
  <si>
    <t>DEPARTURE</t>
  </si>
  <si>
    <t>scheduled time</t>
  </si>
  <si>
    <t>single room</t>
  </si>
  <si>
    <t>double room</t>
  </si>
  <si>
    <t>ACCREDITATION RATE</t>
  </si>
  <si>
    <t>ROOM RATE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</si>
</sst>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Arial Narrow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Arial Narrow"/>
      <family val="2"/>
    </font>
    <font>
      <strike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12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1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1" fillId="36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43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1" fillId="36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0" fillId="7" borderId="10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0" fillId="7" borderId="10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Border="1" applyAlignment="1">
      <alignment/>
    </xf>
    <xf numFmtId="0" fontId="44" fillId="0" borderId="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textRotation="90"/>
    </xf>
    <xf numFmtId="0" fontId="42" fillId="36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57</xdr:row>
      <xdr:rowOff>0</xdr:rowOff>
    </xdr:from>
    <xdr:to>
      <xdr:col>22</xdr:col>
      <xdr:colOff>1714500</xdr:colOff>
      <xdr:row>70</xdr:row>
      <xdr:rowOff>47625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0934700"/>
          <a:ext cx="8001000" cy="2667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92"/>
  <sheetViews>
    <sheetView tabSelected="1" zoomScale="70" zoomScaleNormal="70" zoomScalePageLayoutView="0" workbookViewId="0" topLeftCell="A1">
      <selection activeCell="K46" sqref="K46"/>
    </sheetView>
  </sheetViews>
  <sheetFormatPr defaultColWidth="9.140625" defaultRowHeight="15"/>
  <cols>
    <col min="1" max="1" width="9.140625" style="2" customWidth="1"/>
    <col min="2" max="2" width="4.421875" style="2" customWidth="1"/>
    <col min="3" max="3" width="5.140625" style="2" customWidth="1"/>
    <col min="4" max="4" width="21.57421875" style="2" customWidth="1"/>
    <col min="5" max="5" width="19.28125" style="2" customWidth="1"/>
    <col min="6" max="6" width="5.28125" style="2" customWidth="1"/>
    <col min="7" max="7" width="16.421875" style="2" bestFit="1" customWidth="1"/>
    <col min="8" max="8" width="18.8515625" style="2" bestFit="1" customWidth="1"/>
    <col min="9" max="9" width="3.00390625" style="2" customWidth="1"/>
    <col min="10" max="10" width="15.8515625" style="11" customWidth="1"/>
    <col min="11" max="11" width="2.57421875" style="2" customWidth="1"/>
    <col min="12" max="12" width="13.57421875" style="2" bestFit="1" customWidth="1"/>
    <col min="13" max="13" width="4.7109375" style="26" customWidth="1"/>
    <col min="14" max="14" width="3.421875" style="24" customWidth="1"/>
    <col min="15" max="15" width="14.57421875" style="2" customWidth="1"/>
    <col min="16" max="16" width="15.57421875" style="2" bestFit="1" customWidth="1"/>
    <col min="17" max="17" width="13.7109375" style="2" bestFit="1" customWidth="1"/>
    <col min="18" max="18" width="15.57421875" style="2" bestFit="1" customWidth="1"/>
    <col min="19" max="19" width="3.8515625" style="2" customWidth="1"/>
    <col min="20" max="20" width="7.8515625" style="2" bestFit="1" customWidth="1"/>
    <col min="21" max="21" width="8.8515625" style="2" bestFit="1" customWidth="1"/>
    <col min="22" max="22" width="8.7109375" style="2" bestFit="1" customWidth="1"/>
    <col min="23" max="23" width="27.140625" style="2" bestFit="1" customWidth="1"/>
    <col min="24" max="24" width="16.00390625" style="2" bestFit="1" customWidth="1"/>
    <col min="25" max="25" width="5.140625" style="2" bestFit="1" customWidth="1"/>
    <col min="26" max="26" width="5.7109375" style="2" bestFit="1" customWidth="1"/>
    <col min="27" max="27" width="6.421875" style="2" bestFit="1" customWidth="1"/>
    <col min="28" max="28" width="16.421875" style="2" bestFit="1" customWidth="1"/>
    <col min="29" max="30" width="19.8515625" style="2" bestFit="1" customWidth="1"/>
    <col min="31" max="16384" width="9.140625" style="2" customWidth="1"/>
  </cols>
  <sheetData>
    <row r="2" spans="8:9" ht="15.75">
      <c r="H2" s="13"/>
      <c r="I2" s="13"/>
    </row>
    <row r="3" spans="4:9" ht="15.75">
      <c r="D3" s="5" t="s">
        <v>16</v>
      </c>
      <c r="H3" s="13"/>
      <c r="I3" s="13"/>
    </row>
    <row r="4" spans="15:18" ht="15">
      <c r="O4" s="53" t="s">
        <v>30</v>
      </c>
      <c r="P4" s="53"/>
      <c r="Q4" s="53" t="s">
        <v>31</v>
      </c>
      <c r="R4" s="53"/>
    </row>
    <row r="5" spans="4:30" s="3" customFormat="1" ht="15">
      <c r="D5" s="4" t="s">
        <v>0</v>
      </c>
      <c r="E5" s="4" t="s">
        <v>1</v>
      </c>
      <c r="F5" s="12"/>
      <c r="G5" s="4" t="s">
        <v>22</v>
      </c>
      <c r="H5" s="4" t="s">
        <v>23</v>
      </c>
      <c r="I5" s="17"/>
      <c r="J5" s="4" t="s">
        <v>25</v>
      </c>
      <c r="K5" s="17"/>
      <c r="L5" s="4" t="s">
        <v>26</v>
      </c>
      <c r="M5" s="26"/>
      <c r="N5" s="31"/>
      <c r="O5" s="22" t="s">
        <v>29</v>
      </c>
      <c r="P5" s="22" t="s">
        <v>32</v>
      </c>
      <c r="Q5" s="22" t="s">
        <v>29</v>
      </c>
      <c r="R5" s="22" t="s">
        <v>32</v>
      </c>
      <c r="S5" s="12"/>
      <c r="T5" s="4" t="s">
        <v>2</v>
      </c>
      <c r="U5" s="4" t="s">
        <v>3</v>
      </c>
      <c r="V5" s="4" t="s">
        <v>5</v>
      </c>
      <c r="W5" s="4" t="s">
        <v>6</v>
      </c>
      <c r="X5" s="4" t="s">
        <v>4</v>
      </c>
      <c r="Y5" s="50" t="s">
        <v>13</v>
      </c>
      <c r="Z5" s="50"/>
      <c r="AA5" s="50"/>
      <c r="AB5" s="4" t="s">
        <v>10</v>
      </c>
      <c r="AC5" s="4" t="s">
        <v>11</v>
      </c>
      <c r="AD5" s="22" t="s">
        <v>28</v>
      </c>
    </row>
    <row r="6" spans="13:30" s="3" customFormat="1" ht="15">
      <c r="M6" s="27"/>
      <c r="N6" s="32"/>
      <c r="T6" s="3" t="s">
        <v>24</v>
      </c>
      <c r="U6" s="3" t="s">
        <v>14</v>
      </c>
      <c r="V6" s="3" t="s">
        <v>15</v>
      </c>
      <c r="X6" s="3" t="s">
        <v>15</v>
      </c>
      <c r="Y6" s="3" t="s">
        <v>7</v>
      </c>
      <c r="Z6" s="3" t="s">
        <v>8</v>
      </c>
      <c r="AA6" s="3" t="s">
        <v>9</v>
      </c>
      <c r="AB6" s="3" t="s">
        <v>15</v>
      </c>
      <c r="AC6" s="3" t="s">
        <v>15</v>
      </c>
      <c r="AD6" s="3" t="s">
        <v>15</v>
      </c>
    </row>
    <row r="7" spans="2:30" ht="15">
      <c r="B7" s="51" t="s">
        <v>19</v>
      </c>
      <c r="C7" s="6">
        <v>1</v>
      </c>
      <c r="D7" s="45"/>
      <c r="E7" s="45"/>
      <c r="F7" s="36"/>
      <c r="G7" s="37"/>
      <c r="H7" s="38"/>
      <c r="I7" s="35">
        <f>DATEDIF(G7,H7,"d")</f>
        <v>0</v>
      </c>
      <c r="J7" s="39"/>
      <c r="K7" s="35" t="str">
        <f>IF(J7="double room","140",IF(J7="single room","190","0"))</f>
        <v>0</v>
      </c>
      <c r="L7" s="35">
        <f aca="true" t="shared" si="0" ref="L7:L31">K7*I7</f>
        <v>0</v>
      </c>
      <c r="O7" s="25"/>
      <c r="P7" s="25"/>
      <c r="Q7" s="25"/>
      <c r="R7" s="25"/>
      <c r="S7" s="26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2:30" ht="15">
      <c r="B8" s="51"/>
      <c r="C8" s="6">
        <v>2</v>
      </c>
      <c r="D8" s="46"/>
      <c r="E8" s="46"/>
      <c r="F8" s="41"/>
      <c r="G8" s="42"/>
      <c r="H8" s="43"/>
      <c r="I8" s="47">
        <f aca="true" t="shared" si="1" ref="I8:I31">DATEDIF(G8,H8,"d")</f>
        <v>0</v>
      </c>
      <c r="J8" s="44"/>
      <c r="K8" s="47" t="str">
        <f aca="true" t="shared" si="2" ref="K8:K31">IF(J8="double room","140",IF(J8="single room","190","0"))</f>
        <v>0</v>
      </c>
      <c r="L8" s="40">
        <f t="shared" si="0"/>
        <v>0</v>
      </c>
      <c r="O8" s="1"/>
      <c r="P8" s="1"/>
      <c r="Q8" s="1"/>
      <c r="R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5">
      <c r="B9" s="51"/>
      <c r="C9" s="6">
        <v>3</v>
      </c>
      <c r="D9" s="1"/>
      <c r="E9" s="1"/>
      <c r="G9" s="42"/>
      <c r="H9" s="43"/>
      <c r="I9" s="47">
        <f t="shared" si="1"/>
        <v>0</v>
      </c>
      <c r="J9" s="16"/>
      <c r="K9" s="47" t="str">
        <f t="shared" si="2"/>
        <v>0</v>
      </c>
      <c r="L9" s="1">
        <f t="shared" si="0"/>
        <v>0</v>
      </c>
      <c r="O9" s="1"/>
      <c r="P9" s="1"/>
      <c r="Q9" s="1"/>
      <c r="R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15">
      <c r="B10" s="51" t="s">
        <v>20</v>
      </c>
      <c r="C10" s="6">
        <v>4</v>
      </c>
      <c r="D10" s="1"/>
      <c r="E10" s="1"/>
      <c r="G10" s="42"/>
      <c r="H10" s="43"/>
      <c r="I10" s="47">
        <f t="shared" si="1"/>
        <v>0</v>
      </c>
      <c r="J10" s="16"/>
      <c r="K10" s="47" t="str">
        <f t="shared" si="2"/>
        <v>0</v>
      </c>
      <c r="L10" s="1">
        <f t="shared" si="0"/>
        <v>0</v>
      </c>
      <c r="O10" s="1"/>
      <c r="P10" s="1"/>
      <c r="Q10" s="1"/>
      <c r="R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5">
      <c r="B11" s="51"/>
      <c r="C11" s="6">
        <v>5</v>
      </c>
      <c r="D11" s="1"/>
      <c r="E11" s="1"/>
      <c r="G11" s="42"/>
      <c r="H11" s="43"/>
      <c r="I11" s="47">
        <f t="shared" si="1"/>
        <v>0</v>
      </c>
      <c r="J11" s="16"/>
      <c r="K11" s="47" t="str">
        <f t="shared" si="2"/>
        <v>0</v>
      </c>
      <c r="L11" s="1">
        <f t="shared" si="0"/>
        <v>0</v>
      </c>
      <c r="O11" s="1"/>
      <c r="P11" s="1"/>
      <c r="Q11" s="1"/>
      <c r="R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15">
      <c r="B12" s="51"/>
      <c r="C12" s="6">
        <v>6</v>
      </c>
      <c r="D12" s="1"/>
      <c r="E12" s="1"/>
      <c r="G12" s="42"/>
      <c r="H12" s="43"/>
      <c r="I12" s="47">
        <f t="shared" si="1"/>
        <v>0</v>
      </c>
      <c r="J12" s="16"/>
      <c r="K12" s="47" t="str">
        <f t="shared" si="2"/>
        <v>0</v>
      </c>
      <c r="L12" s="1">
        <f t="shared" si="0"/>
        <v>0</v>
      </c>
      <c r="O12" s="1"/>
      <c r="P12" s="1"/>
      <c r="Q12" s="1"/>
      <c r="R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5">
      <c r="B13" s="51"/>
      <c r="C13" s="6">
        <v>7</v>
      </c>
      <c r="D13" s="1"/>
      <c r="E13" s="1"/>
      <c r="G13" s="42"/>
      <c r="H13" s="43"/>
      <c r="I13" s="47">
        <f t="shared" si="1"/>
        <v>0</v>
      </c>
      <c r="J13" s="16"/>
      <c r="K13" s="47" t="str">
        <f t="shared" si="2"/>
        <v>0</v>
      </c>
      <c r="L13" s="1">
        <f t="shared" si="0"/>
        <v>0</v>
      </c>
      <c r="O13" s="1"/>
      <c r="P13" s="1"/>
      <c r="Q13" s="1"/>
      <c r="R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15">
      <c r="B14" s="51" t="s">
        <v>21</v>
      </c>
      <c r="C14" s="6">
        <v>8</v>
      </c>
      <c r="D14" s="1"/>
      <c r="E14" s="1"/>
      <c r="G14" s="42"/>
      <c r="H14" s="43"/>
      <c r="I14" s="47">
        <f t="shared" si="1"/>
        <v>0</v>
      </c>
      <c r="J14" s="16"/>
      <c r="K14" s="47" t="str">
        <f t="shared" si="2"/>
        <v>0</v>
      </c>
      <c r="L14" s="1">
        <f t="shared" si="0"/>
        <v>0</v>
      </c>
      <c r="O14" s="1"/>
      <c r="P14" s="1"/>
      <c r="Q14" s="1"/>
      <c r="R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15">
      <c r="B15" s="51"/>
      <c r="C15" s="6">
        <v>9</v>
      </c>
      <c r="D15" s="1"/>
      <c r="E15" s="1"/>
      <c r="G15" s="42"/>
      <c r="H15" s="43"/>
      <c r="I15" s="47">
        <f t="shared" si="1"/>
        <v>0</v>
      </c>
      <c r="J15" s="16"/>
      <c r="K15" s="47" t="str">
        <f t="shared" si="2"/>
        <v>0</v>
      </c>
      <c r="L15" s="1">
        <f t="shared" si="0"/>
        <v>0</v>
      </c>
      <c r="O15" s="1"/>
      <c r="P15" s="1"/>
      <c r="Q15" s="1"/>
      <c r="R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5">
      <c r="B16" s="51"/>
      <c r="C16" s="6">
        <v>10</v>
      </c>
      <c r="D16" s="1"/>
      <c r="E16" s="1"/>
      <c r="G16" s="42"/>
      <c r="H16" s="43"/>
      <c r="I16" s="47">
        <f t="shared" si="1"/>
        <v>0</v>
      </c>
      <c r="J16" s="16"/>
      <c r="K16" s="47" t="str">
        <f t="shared" si="2"/>
        <v>0</v>
      </c>
      <c r="L16" s="1">
        <f t="shared" si="0"/>
        <v>0</v>
      </c>
      <c r="O16" s="1"/>
      <c r="P16" s="1"/>
      <c r="Q16" s="1"/>
      <c r="R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5">
      <c r="B17" s="51"/>
      <c r="C17" s="6">
        <v>11</v>
      </c>
      <c r="D17" s="1"/>
      <c r="E17" s="1"/>
      <c r="G17" s="42"/>
      <c r="H17" s="43"/>
      <c r="I17" s="47">
        <f t="shared" si="1"/>
        <v>0</v>
      </c>
      <c r="J17" s="16"/>
      <c r="K17" s="47" t="str">
        <f t="shared" si="2"/>
        <v>0</v>
      </c>
      <c r="L17" s="1">
        <f t="shared" si="0"/>
        <v>0</v>
      </c>
      <c r="O17" s="1"/>
      <c r="P17" s="1"/>
      <c r="Q17" s="1"/>
      <c r="R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5">
      <c r="B18" s="51"/>
      <c r="C18" s="6">
        <v>12</v>
      </c>
      <c r="D18" s="1"/>
      <c r="E18" s="1"/>
      <c r="G18" s="42"/>
      <c r="H18" s="43"/>
      <c r="I18" s="47">
        <f t="shared" si="1"/>
        <v>0</v>
      </c>
      <c r="J18" s="16"/>
      <c r="K18" s="47" t="str">
        <f t="shared" si="2"/>
        <v>0</v>
      </c>
      <c r="L18" s="1">
        <f t="shared" si="0"/>
        <v>0</v>
      </c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5">
      <c r="B19" s="51"/>
      <c r="C19" s="6">
        <v>13</v>
      </c>
      <c r="D19" s="1"/>
      <c r="E19" s="1"/>
      <c r="G19" s="42"/>
      <c r="H19" s="43"/>
      <c r="I19" s="47">
        <f t="shared" si="1"/>
        <v>0</v>
      </c>
      <c r="J19" s="16"/>
      <c r="K19" s="47" t="str">
        <f t="shared" si="2"/>
        <v>0</v>
      </c>
      <c r="L19" s="1">
        <f t="shared" si="0"/>
        <v>0</v>
      </c>
      <c r="O19" s="1"/>
      <c r="P19" s="1"/>
      <c r="Q19" s="1"/>
      <c r="R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5">
      <c r="B20" s="51"/>
      <c r="C20" s="6">
        <v>14</v>
      </c>
      <c r="D20" s="1"/>
      <c r="E20" s="1"/>
      <c r="G20" s="42"/>
      <c r="H20" s="43"/>
      <c r="I20" s="47">
        <f t="shared" si="1"/>
        <v>0</v>
      </c>
      <c r="J20" s="16"/>
      <c r="K20" s="47" t="str">
        <f t="shared" si="2"/>
        <v>0</v>
      </c>
      <c r="L20" s="1">
        <f t="shared" si="0"/>
        <v>0</v>
      </c>
      <c r="O20" s="1"/>
      <c r="P20" s="1"/>
      <c r="Q20" s="1"/>
      <c r="R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5">
      <c r="B21" s="51"/>
      <c r="C21" s="6">
        <v>15</v>
      </c>
      <c r="D21" s="1"/>
      <c r="E21" s="1"/>
      <c r="G21" s="42"/>
      <c r="H21" s="43"/>
      <c r="I21" s="47">
        <f t="shared" si="1"/>
        <v>0</v>
      </c>
      <c r="J21" s="16"/>
      <c r="K21" s="47" t="str">
        <f t="shared" si="2"/>
        <v>0</v>
      </c>
      <c r="L21" s="1">
        <f t="shared" si="0"/>
        <v>0</v>
      </c>
      <c r="O21" s="1"/>
      <c r="P21" s="1"/>
      <c r="Q21" s="1"/>
      <c r="R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5">
      <c r="B22" s="51"/>
      <c r="C22" s="6">
        <v>16</v>
      </c>
      <c r="D22" s="1"/>
      <c r="E22" s="1"/>
      <c r="G22" s="42"/>
      <c r="H22" s="43"/>
      <c r="I22" s="47">
        <f t="shared" si="1"/>
        <v>0</v>
      </c>
      <c r="J22" s="16"/>
      <c r="K22" s="47" t="str">
        <f t="shared" si="2"/>
        <v>0</v>
      </c>
      <c r="L22" s="1">
        <f t="shared" si="0"/>
        <v>0</v>
      </c>
      <c r="O22" s="1"/>
      <c r="P22" s="1"/>
      <c r="Q22" s="1"/>
      <c r="R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5">
      <c r="B23" s="51"/>
      <c r="C23" s="6">
        <v>17</v>
      </c>
      <c r="D23" s="1"/>
      <c r="E23" s="1"/>
      <c r="G23" s="42"/>
      <c r="H23" s="43"/>
      <c r="I23" s="47">
        <f t="shared" si="1"/>
        <v>0</v>
      </c>
      <c r="J23" s="16"/>
      <c r="K23" s="47" t="str">
        <f t="shared" si="2"/>
        <v>0</v>
      </c>
      <c r="L23" s="1">
        <f t="shared" si="0"/>
        <v>0</v>
      </c>
      <c r="O23" s="1"/>
      <c r="P23" s="1"/>
      <c r="Q23" s="1"/>
      <c r="R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5">
      <c r="B24" s="51"/>
      <c r="C24" s="6">
        <v>18</v>
      </c>
      <c r="D24" s="1"/>
      <c r="E24" s="1"/>
      <c r="G24" s="42"/>
      <c r="H24" s="43"/>
      <c r="I24" s="47">
        <f t="shared" si="1"/>
        <v>0</v>
      </c>
      <c r="J24" s="16"/>
      <c r="K24" s="47" t="str">
        <f t="shared" si="2"/>
        <v>0</v>
      </c>
      <c r="L24" s="1">
        <f t="shared" si="0"/>
        <v>0</v>
      </c>
      <c r="O24" s="1"/>
      <c r="P24" s="1"/>
      <c r="Q24" s="1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5">
      <c r="B25" s="51"/>
      <c r="C25" s="6">
        <v>19</v>
      </c>
      <c r="D25" s="1"/>
      <c r="E25" s="1"/>
      <c r="G25" s="42"/>
      <c r="H25" s="43"/>
      <c r="I25" s="47">
        <f t="shared" si="1"/>
        <v>0</v>
      </c>
      <c r="J25" s="16"/>
      <c r="K25" s="47" t="str">
        <f t="shared" si="2"/>
        <v>0</v>
      </c>
      <c r="L25" s="1">
        <f t="shared" si="0"/>
        <v>0</v>
      </c>
      <c r="O25" s="1"/>
      <c r="P25" s="1"/>
      <c r="Q25" s="1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5">
      <c r="B26" s="51"/>
      <c r="C26" s="6">
        <v>20</v>
      </c>
      <c r="D26" s="1"/>
      <c r="E26" s="1"/>
      <c r="G26" s="42"/>
      <c r="H26" s="43"/>
      <c r="I26" s="47">
        <f t="shared" si="1"/>
        <v>0</v>
      </c>
      <c r="J26" s="16"/>
      <c r="K26" s="47" t="str">
        <f t="shared" si="2"/>
        <v>0</v>
      </c>
      <c r="L26" s="1">
        <f t="shared" si="0"/>
        <v>0</v>
      </c>
      <c r="O26" s="1"/>
      <c r="P26" s="1"/>
      <c r="Q26" s="1"/>
      <c r="R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5">
      <c r="B27" s="51"/>
      <c r="C27" s="6">
        <v>21</v>
      </c>
      <c r="D27" s="1"/>
      <c r="E27" s="1"/>
      <c r="G27" s="42"/>
      <c r="H27" s="43"/>
      <c r="I27" s="47">
        <f t="shared" si="1"/>
        <v>0</v>
      </c>
      <c r="J27" s="16"/>
      <c r="K27" s="47" t="str">
        <f t="shared" si="2"/>
        <v>0</v>
      </c>
      <c r="L27" s="1">
        <f t="shared" si="0"/>
        <v>0</v>
      </c>
      <c r="O27" s="1"/>
      <c r="P27" s="1"/>
      <c r="Q27" s="1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15">
      <c r="B28" s="51"/>
      <c r="C28" s="6">
        <v>22</v>
      </c>
      <c r="D28" s="1"/>
      <c r="E28" s="1"/>
      <c r="G28" s="42"/>
      <c r="H28" s="43"/>
      <c r="I28" s="47">
        <f t="shared" si="1"/>
        <v>0</v>
      </c>
      <c r="J28" s="16"/>
      <c r="K28" s="47" t="str">
        <f t="shared" si="2"/>
        <v>0</v>
      </c>
      <c r="L28" s="1">
        <f t="shared" si="0"/>
        <v>0</v>
      </c>
      <c r="O28" s="1"/>
      <c r="P28" s="1"/>
      <c r="Q28" s="1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5">
      <c r="B29" s="51"/>
      <c r="C29" s="6">
        <v>23</v>
      </c>
      <c r="D29" s="1"/>
      <c r="E29" s="1"/>
      <c r="G29" s="42"/>
      <c r="H29" s="43"/>
      <c r="I29" s="47">
        <f t="shared" si="1"/>
        <v>0</v>
      </c>
      <c r="J29" s="16"/>
      <c r="K29" s="47" t="str">
        <f t="shared" si="2"/>
        <v>0</v>
      </c>
      <c r="L29" s="1">
        <f t="shared" si="0"/>
        <v>0</v>
      </c>
      <c r="O29" s="1"/>
      <c r="P29" s="1"/>
      <c r="Q29" s="1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5">
      <c r="B30" s="51"/>
      <c r="C30" s="6">
        <v>24</v>
      </c>
      <c r="D30" s="1"/>
      <c r="E30" s="1"/>
      <c r="G30" s="42"/>
      <c r="H30" s="43"/>
      <c r="I30" s="47">
        <f t="shared" si="1"/>
        <v>0</v>
      </c>
      <c r="J30" s="16"/>
      <c r="K30" s="47" t="str">
        <f t="shared" si="2"/>
        <v>0</v>
      </c>
      <c r="L30" s="1">
        <f t="shared" si="0"/>
        <v>0</v>
      </c>
      <c r="O30" s="1"/>
      <c r="P30" s="1"/>
      <c r="Q30" s="1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15">
      <c r="B31" s="51"/>
      <c r="C31" s="6">
        <v>25</v>
      </c>
      <c r="D31" s="1"/>
      <c r="E31" s="1"/>
      <c r="G31" s="42"/>
      <c r="H31" s="43"/>
      <c r="I31" s="47">
        <f t="shared" si="1"/>
        <v>0</v>
      </c>
      <c r="J31" s="16"/>
      <c r="K31" s="47" t="str">
        <f t="shared" si="2"/>
        <v>0</v>
      </c>
      <c r="L31" s="1">
        <f t="shared" si="0"/>
        <v>0</v>
      </c>
      <c r="O31" s="1"/>
      <c r="P31" s="1"/>
      <c r="Q31" s="1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3" ht="17.25">
      <c r="J33" s="21"/>
    </row>
    <row r="34" ht="15">
      <c r="D34" s="7" t="s">
        <v>17</v>
      </c>
    </row>
    <row r="35" spans="15:18" ht="15">
      <c r="O35" s="53" t="s">
        <v>30</v>
      </c>
      <c r="P35" s="53"/>
      <c r="Q35" s="53" t="s">
        <v>31</v>
      </c>
      <c r="R35" s="53"/>
    </row>
    <row r="36" spans="4:23" ht="15">
      <c r="D36" s="4" t="s">
        <v>0</v>
      </c>
      <c r="E36" s="4" t="s">
        <v>1</v>
      </c>
      <c r="F36" s="12"/>
      <c r="G36" s="4" t="s">
        <v>22</v>
      </c>
      <c r="H36" s="4" t="s">
        <v>23</v>
      </c>
      <c r="I36" s="17"/>
      <c r="J36" s="4" t="s">
        <v>25</v>
      </c>
      <c r="K36" s="17"/>
      <c r="L36" s="4" t="s">
        <v>26</v>
      </c>
      <c r="N36" s="31"/>
      <c r="O36" s="22" t="s">
        <v>29</v>
      </c>
      <c r="P36" s="22" t="s">
        <v>32</v>
      </c>
      <c r="Q36" s="22" t="s">
        <v>29</v>
      </c>
      <c r="R36" s="22" t="s">
        <v>32</v>
      </c>
      <c r="S36" s="12"/>
      <c r="T36" s="4" t="s">
        <v>2</v>
      </c>
      <c r="U36" s="4" t="s">
        <v>12</v>
      </c>
      <c r="V36" s="4" t="s">
        <v>5</v>
      </c>
      <c r="W36" s="4" t="s">
        <v>6</v>
      </c>
    </row>
    <row r="37" spans="4:23" ht="15">
      <c r="D37" s="3"/>
      <c r="E37" s="3"/>
      <c r="F37" s="3"/>
      <c r="G37" s="3"/>
      <c r="H37" s="3"/>
      <c r="I37" s="3"/>
      <c r="J37" s="3"/>
      <c r="K37" s="3"/>
      <c r="L37" s="3"/>
      <c r="M37" s="27"/>
      <c r="N37" s="32"/>
      <c r="O37" s="3"/>
      <c r="P37" s="3"/>
      <c r="Q37" s="3"/>
      <c r="R37" s="3"/>
      <c r="S37" s="3"/>
      <c r="T37" s="3"/>
      <c r="U37" s="3"/>
      <c r="V37" s="3" t="s">
        <v>15</v>
      </c>
      <c r="W37" s="3"/>
    </row>
    <row r="38" spans="3:23" ht="15">
      <c r="C38" s="6">
        <v>1</v>
      </c>
      <c r="D38" s="47"/>
      <c r="E38" s="47"/>
      <c r="G38" s="42"/>
      <c r="H38" s="43"/>
      <c r="I38" s="47">
        <f aca="true" t="shared" si="3" ref="I38:I47">DATEDIF(G38,H38,"d")</f>
        <v>0</v>
      </c>
      <c r="J38" s="16"/>
      <c r="K38" s="47" t="str">
        <f aca="true" t="shared" si="4" ref="K38:K47">IF(J38="double room","140",IF(J38="single room","190","0"))</f>
        <v>0</v>
      </c>
      <c r="L38" s="1">
        <f>K38*I38</f>
        <v>0</v>
      </c>
      <c r="O38" s="1"/>
      <c r="P38" s="1"/>
      <c r="Q38" s="1"/>
      <c r="R38" s="1"/>
      <c r="T38" s="18"/>
      <c r="U38" s="18"/>
      <c r="V38" s="18"/>
      <c r="W38" s="18"/>
    </row>
    <row r="39" spans="3:23" ht="15">
      <c r="C39" s="6">
        <v>2</v>
      </c>
      <c r="D39" s="1"/>
      <c r="E39" s="1"/>
      <c r="G39" s="42"/>
      <c r="H39" s="43"/>
      <c r="I39" s="47">
        <f t="shared" si="3"/>
        <v>0</v>
      </c>
      <c r="J39" s="16"/>
      <c r="K39" s="47" t="str">
        <f t="shared" si="4"/>
        <v>0</v>
      </c>
      <c r="L39" s="1">
        <f aca="true" t="shared" si="5" ref="L39:L47">K39*I39</f>
        <v>0</v>
      </c>
      <c r="O39" s="1"/>
      <c r="P39" s="1"/>
      <c r="Q39" s="1"/>
      <c r="R39" s="1"/>
      <c r="T39" s="18"/>
      <c r="U39" s="18"/>
      <c r="V39" s="18"/>
      <c r="W39" s="18"/>
    </row>
    <row r="40" spans="3:23" ht="15">
      <c r="C40" s="6">
        <v>3</v>
      </c>
      <c r="D40" s="1"/>
      <c r="E40" s="1"/>
      <c r="G40" s="42"/>
      <c r="H40" s="43"/>
      <c r="I40" s="47">
        <f t="shared" si="3"/>
        <v>0</v>
      </c>
      <c r="J40" s="16"/>
      <c r="K40" s="47" t="str">
        <f t="shared" si="4"/>
        <v>0</v>
      </c>
      <c r="L40" s="1">
        <f t="shared" si="5"/>
        <v>0</v>
      </c>
      <c r="O40" s="1"/>
      <c r="P40" s="1"/>
      <c r="Q40" s="1"/>
      <c r="R40" s="1"/>
      <c r="T40" s="18"/>
      <c r="U40" s="18"/>
      <c r="V40" s="18"/>
      <c r="W40" s="18"/>
    </row>
    <row r="41" spans="3:23" ht="15">
      <c r="C41" s="6">
        <v>4</v>
      </c>
      <c r="D41" s="1"/>
      <c r="E41" s="1"/>
      <c r="G41" s="42"/>
      <c r="H41" s="43"/>
      <c r="I41" s="47">
        <f t="shared" si="3"/>
        <v>0</v>
      </c>
      <c r="J41" s="16"/>
      <c r="K41" s="47" t="str">
        <f t="shared" si="4"/>
        <v>0</v>
      </c>
      <c r="L41" s="1">
        <f t="shared" si="5"/>
        <v>0</v>
      </c>
      <c r="O41" s="1"/>
      <c r="P41" s="1"/>
      <c r="Q41" s="1"/>
      <c r="R41" s="1"/>
      <c r="T41" s="18"/>
      <c r="U41" s="18"/>
      <c r="V41" s="18"/>
      <c r="W41" s="18"/>
    </row>
    <row r="42" spans="3:23" ht="15">
      <c r="C42" s="6">
        <v>5</v>
      </c>
      <c r="D42" s="1"/>
      <c r="E42" s="1"/>
      <c r="G42" s="42"/>
      <c r="H42" s="43"/>
      <c r="I42" s="47">
        <f t="shared" si="3"/>
        <v>0</v>
      </c>
      <c r="J42" s="16"/>
      <c r="K42" s="47" t="str">
        <f t="shared" si="4"/>
        <v>0</v>
      </c>
      <c r="L42" s="1">
        <f t="shared" si="5"/>
        <v>0</v>
      </c>
      <c r="O42" s="1"/>
      <c r="P42" s="1"/>
      <c r="Q42" s="1"/>
      <c r="R42" s="1"/>
      <c r="T42" s="18"/>
      <c r="U42" s="18"/>
      <c r="V42" s="18"/>
      <c r="W42" s="18"/>
    </row>
    <row r="43" spans="3:23" ht="15">
      <c r="C43" s="6">
        <v>6</v>
      </c>
      <c r="D43" s="1"/>
      <c r="E43" s="1"/>
      <c r="G43" s="42"/>
      <c r="H43" s="43"/>
      <c r="I43" s="1">
        <f t="shared" si="3"/>
        <v>0</v>
      </c>
      <c r="J43" s="16"/>
      <c r="K43" s="47" t="str">
        <f t="shared" si="4"/>
        <v>0</v>
      </c>
      <c r="L43" s="1">
        <f t="shared" si="5"/>
        <v>0</v>
      </c>
      <c r="O43" s="1"/>
      <c r="P43" s="1"/>
      <c r="Q43" s="1"/>
      <c r="R43" s="1"/>
      <c r="T43" s="18"/>
      <c r="U43" s="18"/>
      <c r="V43" s="18"/>
      <c r="W43" s="18"/>
    </row>
    <row r="44" spans="3:23" ht="15">
      <c r="C44" s="6">
        <v>7</v>
      </c>
      <c r="D44" s="1"/>
      <c r="E44" s="1"/>
      <c r="G44" s="42"/>
      <c r="H44" s="43"/>
      <c r="I44" s="1">
        <f t="shared" si="3"/>
        <v>0</v>
      </c>
      <c r="J44" s="16"/>
      <c r="K44" s="47" t="str">
        <f t="shared" si="4"/>
        <v>0</v>
      </c>
      <c r="L44" s="1">
        <f t="shared" si="5"/>
        <v>0</v>
      </c>
      <c r="O44" s="1"/>
      <c r="P44" s="1"/>
      <c r="Q44" s="1"/>
      <c r="R44" s="1"/>
      <c r="T44" s="18"/>
      <c r="U44" s="18"/>
      <c r="V44" s="18"/>
      <c r="W44" s="18"/>
    </row>
    <row r="45" spans="3:23" ht="15">
      <c r="C45" s="6">
        <v>8</v>
      </c>
      <c r="D45" s="1"/>
      <c r="E45" s="1"/>
      <c r="G45" s="42"/>
      <c r="H45" s="43"/>
      <c r="I45" s="1">
        <f t="shared" si="3"/>
        <v>0</v>
      </c>
      <c r="J45" s="16"/>
      <c r="K45" s="47" t="str">
        <f t="shared" si="4"/>
        <v>0</v>
      </c>
      <c r="L45" s="1">
        <f t="shared" si="5"/>
        <v>0</v>
      </c>
      <c r="O45" s="1"/>
      <c r="P45" s="1"/>
      <c r="Q45" s="1"/>
      <c r="R45" s="1"/>
      <c r="T45" s="18"/>
      <c r="U45" s="18"/>
      <c r="V45" s="18"/>
      <c r="W45" s="18"/>
    </row>
    <row r="46" spans="3:23" ht="15">
      <c r="C46" s="6">
        <v>9</v>
      </c>
      <c r="D46" s="1"/>
      <c r="E46" s="1"/>
      <c r="G46" s="42"/>
      <c r="H46" s="43"/>
      <c r="I46" s="1">
        <f t="shared" si="3"/>
        <v>0</v>
      </c>
      <c r="J46" s="16"/>
      <c r="K46" s="47" t="str">
        <f t="shared" si="4"/>
        <v>0</v>
      </c>
      <c r="L46" s="1">
        <f t="shared" si="5"/>
        <v>0</v>
      </c>
      <c r="O46" s="1"/>
      <c r="P46" s="1"/>
      <c r="Q46" s="1"/>
      <c r="R46" s="1"/>
      <c r="T46" s="18"/>
      <c r="U46" s="18"/>
      <c r="V46" s="18"/>
      <c r="W46" s="18"/>
    </row>
    <row r="47" spans="3:23" ht="17.25">
      <c r="C47" s="6">
        <v>10</v>
      </c>
      <c r="D47" s="1"/>
      <c r="E47" s="1"/>
      <c r="G47" s="42"/>
      <c r="H47" s="43"/>
      <c r="I47" s="1">
        <f t="shared" si="3"/>
        <v>0</v>
      </c>
      <c r="J47" s="16"/>
      <c r="K47" s="47" t="str">
        <f t="shared" si="4"/>
        <v>0</v>
      </c>
      <c r="L47" s="1">
        <f t="shared" si="5"/>
        <v>0</v>
      </c>
      <c r="N47" s="33">
        <f>COUNTIF(L7:L47,"&gt;1")</f>
        <v>0</v>
      </c>
      <c r="O47" s="1"/>
      <c r="P47" s="1"/>
      <c r="Q47" s="1"/>
      <c r="R47" s="1"/>
      <c r="T47" s="18"/>
      <c r="U47" s="18"/>
      <c r="V47" s="18"/>
      <c r="W47" s="18"/>
    </row>
    <row r="50" ht="15">
      <c r="D50" s="8" t="s">
        <v>18</v>
      </c>
    </row>
    <row r="51" spans="15:18" ht="15">
      <c r="O51" s="53" t="s">
        <v>30</v>
      </c>
      <c r="P51" s="53"/>
      <c r="Q51" s="53" t="s">
        <v>31</v>
      </c>
      <c r="R51" s="53"/>
    </row>
    <row r="52" spans="4:23" ht="15">
      <c r="D52" s="4" t="s">
        <v>0</v>
      </c>
      <c r="E52" s="4" t="s">
        <v>1</v>
      </c>
      <c r="F52" s="12"/>
      <c r="G52" s="4" t="s">
        <v>22</v>
      </c>
      <c r="H52" s="4" t="s">
        <v>23</v>
      </c>
      <c r="I52" s="17"/>
      <c r="J52" s="2"/>
      <c r="O52" s="22" t="s">
        <v>29</v>
      </c>
      <c r="P52" s="22" t="s">
        <v>32</v>
      </c>
      <c r="Q52" s="22" t="s">
        <v>29</v>
      </c>
      <c r="R52" s="22" t="s">
        <v>32</v>
      </c>
      <c r="T52" s="4" t="s">
        <v>2</v>
      </c>
      <c r="U52" s="3"/>
      <c r="V52" s="4" t="s">
        <v>5</v>
      </c>
      <c r="W52" s="4" t="s">
        <v>6</v>
      </c>
    </row>
    <row r="53" spans="4:23" ht="15">
      <c r="D53" s="3"/>
      <c r="E53" s="3"/>
      <c r="F53" s="3"/>
      <c r="G53" s="3"/>
      <c r="H53" s="3"/>
      <c r="I53" s="3"/>
      <c r="J53" s="2"/>
      <c r="O53" s="3"/>
      <c r="P53" s="3"/>
      <c r="Q53" s="3"/>
      <c r="R53" s="3"/>
      <c r="T53" s="3"/>
      <c r="U53" s="3"/>
      <c r="V53" s="3" t="s">
        <v>15</v>
      </c>
      <c r="W53" s="3"/>
    </row>
    <row r="54" spans="3:23" ht="15">
      <c r="C54" s="6">
        <v>1</v>
      </c>
      <c r="D54" s="1"/>
      <c r="E54" s="1"/>
      <c r="G54" s="42"/>
      <c r="H54" s="43"/>
      <c r="I54" s="1">
        <f>DATEDIF(G54,H54,"d")</f>
        <v>0</v>
      </c>
      <c r="J54" s="2"/>
      <c r="O54" s="1"/>
      <c r="P54" s="1"/>
      <c r="Q54" s="1"/>
      <c r="R54" s="1"/>
      <c r="T54" s="1"/>
      <c r="V54" s="1"/>
      <c r="W54" s="1"/>
    </row>
    <row r="55" spans="3:23" ht="15">
      <c r="C55" s="6">
        <v>2</v>
      </c>
      <c r="D55" s="1"/>
      <c r="E55" s="1"/>
      <c r="G55" s="42"/>
      <c r="H55" s="43"/>
      <c r="I55" s="1">
        <f>DATEDIF(G55,H55,"d")</f>
        <v>0</v>
      </c>
      <c r="J55" s="2"/>
      <c r="O55" s="1"/>
      <c r="P55" s="1"/>
      <c r="Q55" s="1"/>
      <c r="R55" s="1"/>
      <c r="T55" s="1"/>
      <c r="V55" s="1"/>
      <c r="W55" s="1"/>
    </row>
    <row r="56" ht="15">
      <c r="J56" s="2"/>
    </row>
    <row r="57" ht="15">
      <c r="J57" s="2"/>
    </row>
    <row r="58" spans="7:15" ht="18.75">
      <c r="G58" s="52" t="s">
        <v>36</v>
      </c>
      <c r="H58" s="52"/>
      <c r="I58" s="52"/>
      <c r="J58" s="52"/>
      <c r="K58" s="19"/>
      <c r="L58" s="20">
        <f>SUM(L7:L47)</f>
        <v>0</v>
      </c>
      <c r="M58" s="34"/>
      <c r="O58" s="49"/>
    </row>
    <row r="59" spans="10:13" ht="15">
      <c r="J59" s="2"/>
      <c r="M59" s="28"/>
    </row>
    <row r="60" spans="7:13" ht="18.75">
      <c r="G60" s="52" t="s">
        <v>35</v>
      </c>
      <c r="H60" s="52"/>
      <c r="I60" s="52"/>
      <c r="J60" s="52"/>
      <c r="K60" s="19"/>
      <c r="L60" s="30">
        <f>N47*250</f>
        <v>0</v>
      </c>
      <c r="M60" s="34"/>
    </row>
    <row r="61" spans="10:13" ht="15">
      <c r="J61" s="2"/>
      <c r="M61" s="28"/>
    </row>
    <row r="62" spans="7:13" ht="18.75">
      <c r="G62" s="52" t="s">
        <v>27</v>
      </c>
      <c r="H62" s="52"/>
      <c r="I62" s="52"/>
      <c r="J62" s="52"/>
      <c r="K62" s="29"/>
      <c r="L62" s="30">
        <f>SUM(L58:L60)</f>
        <v>0</v>
      </c>
      <c r="M62" s="34"/>
    </row>
    <row r="63" spans="10:13" ht="15">
      <c r="J63" s="2"/>
      <c r="M63" s="28"/>
    </row>
    <row r="64" ht="15">
      <c r="J64" s="2"/>
    </row>
    <row r="65" ht="15">
      <c r="J65" s="2"/>
    </row>
    <row r="66" ht="15">
      <c r="J66" s="2"/>
    </row>
    <row r="67" ht="15"/>
    <row r="68" ht="15"/>
    <row r="69" ht="15"/>
    <row r="70" ht="15"/>
    <row r="71" ht="15"/>
    <row r="76" ht="15">
      <c r="H76" s="15"/>
    </row>
    <row r="79" ht="15">
      <c r="H79" s="14"/>
    </row>
    <row r="86" spans="4:7" ht="15">
      <c r="D86" s="23">
        <v>44998</v>
      </c>
      <c r="E86" s="23">
        <v>45001</v>
      </c>
      <c r="G86" s="2" t="s">
        <v>33</v>
      </c>
    </row>
    <row r="87" spans="4:7" ht="15">
      <c r="D87" s="23">
        <v>44999</v>
      </c>
      <c r="E87" s="23">
        <v>45002</v>
      </c>
      <c r="G87" s="2" t="s">
        <v>34</v>
      </c>
    </row>
    <row r="88" spans="4:5" ht="15">
      <c r="D88" s="48">
        <v>45000</v>
      </c>
      <c r="E88" s="48">
        <v>45003</v>
      </c>
    </row>
    <row r="89" spans="4:5" ht="15">
      <c r="D89" s="48">
        <v>45001</v>
      </c>
      <c r="E89" s="48">
        <v>45004</v>
      </c>
    </row>
    <row r="90" spans="4:5" ht="15">
      <c r="D90" s="48">
        <v>45002</v>
      </c>
      <c r="E90" s="48">
        <v>45005</v>
      </c>
    </row>
    <row r="91" spans="4:5" ht="15">
      <c r="D91" s="48">
        <v>45003</v>
      </c>
      <c r="E91" s="48"/>
    </row>
    <row r="92" spans="4:5" ht="15">
      <c r="D92" s="48">
        <v>45004</v>
      </c>
      <c r="E92" s="48"/>
    </row>
  </sheetData>
  <sheetProtection/>
  <mergeCells count="13">
    <mergeCell ref="O4:P4"/>
    <mergeCell ref="Q4:R4"/>
    <mergeCell ref="O35:P35"/>
    <mergeCell ref="Q35:R35"/>
    <mergeCell ref="O51:P51"/>
    <mergeCell ref="G60:J60"/>
    <mergeCell ref="Q51:R51"/>
    <mergeCell ref="Y5:AA5"/>
    <mergeCell ref="B7:B9"/>
    <mergeCell ref="B10:B13"/>
    <mergeCell ref="B14:B31"/>
    <mergeCell ref="G58:J58"/>
    <mergeCell ref="G62:J62"/>
  </mergeCells>
  <dataValidations count="3">
    <dataValidation type="list" allowBlank="1" showInputMessage="1" showErrorMessage="1" prompt="Choose a date" sqref="H38:H47 H7:H31 H54:H55">
      <formula1>codate</formula1>
    </dataValidation>
    <dataValidation type="list" allowBlank="1" showInputMessage="1" showErrorMessage="1" prompt="Choose a room type" sqref="J7:J31 J38:J47">
      <formula1>tr</formula1>
    </dataValidation>
    <dataValidation type="list" allowBlank="1" showInputMessage="1" prompt="Choose a date" sqref="G7:G31 G38:G47 G54:G55">
      <formula1>$D$86:$D$92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68"/>
  <sheetViews>
    <sheetView zoomScalePageLayoutView="0" workbookViewId="0" topLeftCell="A45">
      <selection activeCell="A49" sqref="A49:IV69"/>
    </sheetView>
  </sheetViews>
  <sheetFormatPr defaultColWidth="9.140625" defaultRowHeight="15"/>
  <cols>
    <col min="4" max="4" width="21.140625" style="0" customWidth="1"/>
    <col min="5" max="5" width="30.421875" style="0" customWidth="1"/>
  </cols>
  <sheetData>
    <row r="4" spans="3:5" ht="15">
      <c r="C4" s="3"/>
      <c r="D4" s="9" t="s">
        <v>0</v>
      </c>
      <c r="E4" s="9" t="s">
        <v>1</v>
      </c>
    </row>
    <row r="5" spans="3:5" ht="15">
      <c r="C5" s="3"/>
      <c r="D5" s="3"/>
      <c r="E5" s="3"/>
    </row>
    <row r="6" spans="3:5" ht="15">
      <c r="C6" s="2"/>
      <c r="D6" s="2"/>
      <c r="E6" s="2"/>
    </row>
    <row r="7" spans="3:5" ht="15">
      <c r="C7" s="10">
        <v>1</v>
      </c>
      <c r="D7" s="1"/>
      <c r="E7" s="1"/>
    </row>
    <row r="8" spans="3:5" ht="15">
      <c r="C8" s="10">
        <v>2</v>
      </c>
      <c r="D8" s="1"/>
      <c r="E8" s="1"/>
    </row>
    <row r="10" spans="3:5" ht="15">
      <c r="C10" s="10">
        <v>1</v>
      </c>
      <c r="D10" s="1"/>
      <c r="E10" s="1"/>
    </row>
    <row r="11" spans="3:5" ht="15">
      <c r="C11" s="10">
        <v>2</v>
      </c>
      <c r="D11" s="1"/>
      <c r="E11" s="1"/>
    </row>
    <row r="13" spans="3:5" ht="15">
      <c r="C13" s="10">
        <v>1</v>
      </c>
      <c r="D13" s="1"/>
      <c r="E13" s="1"/>
    </row>
    <row r="14" spans="3:5" ht="15">
      <c r="C14" s="10">
        <v>2</v>
      </c>
      <c r="D14" s="1"/>
      <c r="E14" s="1"/>
    </row>
    <row r="16" spans="3:5" ht="15">
      <c r="C16" s="10">
        <v>1</v>
      </c>
      <c r="D16" s="1"/>
      <c r="E16" s="1"/>
    </row>
    <row r="17" spans="3:5" ht="15">
      <c r="C17" s="10">
        <v>2</v>
      </c>
      <c r="D17" s="1"/>
      <c r="E17" s="1"/>
    </row>
    <row r="19" spans="3:5" ht="15">
      <c r="C19" s="10">
        <v>1</v>
      </c>
      <c r="D19" s="1"/>
      <c r="E19" s="1"/>
    </row>
    <row r="20" spans="3:5" ht="15">
      <c r="C20" s="10">
        <v>2</v>
      </c>
      <c r="D20" s="1"/>
      <c r="E20" s="1"/>
    </row>
    <row r="22" spans="3:5" ht="15">
      <c r="C22" s="10">
        <v>1</v>
      </c>
      <c r="D22" s="1"/>
      <c r="E22" s="1"/>
    </row>
    <row r="23" spans="3:5" ht="15">
      <c r="C23" s="10">
        <v>2</v>
      </c>
      <c r="D23" s="1"/>
      <c r="E23" s="1"/>
    </row>
    <row r="25" spans="3:5" ht="15">
      <c r="C25" s="10">
        <v>1</v>
      </c>
      <c r="D25" s="1"/>
      <c r="E25" s="1"/>
    </row>
    <row r="26" spans="3:5" ht="15">
      <c r="C26" s="10">
        <v>2</v>
      </c>
      <c r="D26" s="1"/>
      <c r="E26" s="1"/>
    </row>
    <row r="28" spans="3:5" ht="15">
      <c r="C28" s="10">
        <v>1</v>
      </c>
      <c r="D28" s="1"/>
      <c r="E28" s="1"/>
    </row>
    <row r="29" spans="3:5" ht="15">
      <c r="C29" s="10">
        <v>2</v>
      </c>
      <c r="D29" s="1"/>
      <c r="E29" s="1"/>
    </row>
    <row r="31" spans="3:5" ht="15">
      <c r="C31" s="10">
        <v>1</v>
      </c>
      <c r="D31" s="1"/>
      <c r="E31" s="1"/>
    </row>
    <row r="32" spans="3:5" ht="15">
      <c r="C32" s="10">
        <v>2</v>
      </c>
      <c r="D32" s="1"/>
      <c r="E32" s="1"/>
    </row>
    <row r="34" spans="3:5" ht="15">
      <c r="C34" s="10">
        <v>1</v>
      </c>
      <c r="D34" s="1"/>
      <c r="E34" s="1"/>
    </row>
    <row r="35" spans="3:5" ht="15">
      <c r="C35" s="10">
        <v>2</v>
      </c>
      <c r="D35" s="1"/>
      <c r="E35" s="1"/>
    </row>
    <row r="37" spans="3:5" ht="15">
      <c r="C37" s="10">
        <v>1</v>
      </c>
      <c r="D37" s="1"/>
      <c r="E37" s="1"/>
    </row>
    <row r="38" spans="3:5" ht="15">
      <c r="C38" s="10">
        <v>2</v>
      </c>
      <c r="D38" s="1"/>
      <c r="E38" s="1"/>
    </row>
    <row r="40" spans="3:5" ht="15">
      <c r="C40" s="10">
        <v>1</v>
      </c>
      <c r="D40" s="1"/>
      <c r="E40" s="1"/>
    </row>
    <row r="41" spans="3:5" ht="15">
      <c r="C41" s="10">
        <v>2</v>
      </c>
      <c r="D41" s="1"/>
      <c r="E41" s="1"/>
    </row>
    <row r="43" spans="3:5" ht="15">
      <c r="C43" s="10">
        <v>1</v>
      </c>
      <c r="D43" s="1"/>
      <c r="E43" s="1"/>
    </row>
    <row r="44" spans="3:5" ht="15">
      <c r="C44" s="10">
        <v>2</v>
      </c>
      <c r="D44" s="1"/>
      <c r="E44" s="1"/>
    </row>
    <row r="46" spans="3:5" ht="15">
      <c r="C46" s="10">
        <v>1</v>
      </c>
      <c r="D46" s="1"/>
      <c r="E46" s="1"/>
    </row>
    <row r="47" spans="3:5" ht="15">
      <c r="C47" s="10">
        <v>2</v>
      </c>
      <c r="D47" s="1"/>
      <c r="E47" s="1"/>
    </row>
    <row r="49" spans="3:5" ht="15">
      <c r="C49" s="10">
        <v>1</v>
      </c>
      <c r="D49" s="1"/>
      <c r="E49" s="1"/>
    </row>
    <row r="50" spans="3:5" ht="15">
      <c r="C50" s="10">
        <v>2</v>
      </c>
      <c r="D50" s="1"/>
      <c r="E50" s="1"/>
    </row>
    <row r="52" spans="3:5" ht="15">
      <c r="C52" s="10">
        <v>1</v>
      </c>
      <c r="D52" s="1"/>
      <c r="E52" s="1"/>
    </row>
    <row r="53" spans="3:5" ht="15">
      <c r="C53" s="10">
        <v>2</v>
      </c>
      <c r="D53" s="1"/>
      <c r="E53" s="1"/>
    </row>
    <row r="55" spans="3:5" ht="15">
      <c r="C55" s="10">
        <v>1</v>
      </c>
      <c r="D55" s="1"/>
      <c r="E55" s="1"/>
    </row>
    <row r="56" spans="3:5" ht="15">
      <c r="C56" s="10">
        <v>2</v>
      </c>
      <c r="D56" s="1"/>
      <c r="E56" s="1"/>
    </row>
    <row r="58" spans="3:5" ht="15">
      <c r="C58" s="10">
        <v>1</v>
      </c>
      <c r="D58" s="1"/>
      <c r="E58" s="1"/>
    </row>
    <row r="59" spans="3:5" ht="15">
      <c r="C59" s="10">
        <v>2</v>
      </c>
      <c r="D59" s="1"/>
      <c r="E59" s="1"/>
    </row>
    <row r="61" spans="3:5" ht="15">
      <c r="C61" s="10">
        <v>1</v>
      </c>
      <c r="D61" s="1"/>
      <c r="E61" s="1"/>
    </row>
    <row r="62" spans="3:5" ht="15">
      <c r="C62" s="10">
        <v>2</v>
      </c>
      <c r="D62" s="1"/>
      <c r="E62" s="1"/>
    </row>
    <row r="64" spans="3:5" ht="15">
      <c r="C64" s="10">
        <v>1</v>
      </c>
      <c r="D64" s="1"/>
      <c r="E64" s="1"/>
    </row>
    <row r="65" spans="3:5" ht="15">
      <c r="C65" s="10">
        <v>2</v>
      </c>
      <c r="D65" s="1"/>
      <c r="E65" s="1"/>
    </row>
    <row r="67" spans="3:5" ht="15">
      <c r="C67" s="10">
        <v>1</v>
      </c>
      <c r="D67" s="1"/>
      <c r="E67" s="1"/>
    </row>
    <row r="68" spans="3:5" ht="15">
      <c r="C68" s="10">
        <v>2</v>
      </c>
      <c r="D68" s="1"/>
      <c r="E6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Daria Marchetti</cp:lastModifiedBy>
  <dcterms:created xsi:type="dcterms:W3CDTF">2018-02-04T15:17:14Z</dcterms:created>
  <dcterms:modified xsi:type="dcterms:W3CDTF">2023-01-09T08:06:17Z</dcterms:modified>
  <cp:category/>
  <cp:version/>
  <cp:contentType/>
  <cp:contentStatus/>
</cp:coreProperties>
</file>